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lincoln.sharepoint.com/sites/UNL-IANRFST-Office/Shared Documents/Office/Graduate Program/Directories/"/>
    </mc:Choice>
  </mc:AlternateContent>
  <xr:revisionPtr revIDLastSave="9" documentId="8_{E91A15E6-B50F-480E-A2CE-908ACDC64D07}" xr6:coauthVersionLast="47" xr6:coauthVersionMax="47" xr10:uidLastSave="{26ACDD46-6BC3-478A-AF78-A87C3CEB2E1E}"/>
  <bookViews>
    <workbookView xWindow="-30828" yWindow="-108" windowWidth="30936" windowHeight="16896" xr2:uid="{96E6E4B9-0399-41CC-9440-913F935BAB00}"/>
  </bookViews>
  <sheets>
    <sheet name="Spring 2025" sheetId="1" r:id="rId1"/>
  </sheets>
  <definedNames>
    <definedName name="_xlnm._FilterDatabase" localSheetId="0" hidden="1">'Spring 2025'!$A$1:$AT$66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B73" i="1"/>
  <c r="B72" i="1"/>
  <c r="B71" i="1"/>
  <c r="B69" i="1"/>
  <c r="B75" i="1" l="1"/>
</calcChain>
</file>

<file path=xl/sharedStrings.xml><?xml version="1.0" encoding="utf-8"?>
<sst xmlns="http://schemas.openxmlformats.org/spreadsheetml/2006/main" count="421" uniqueCount="269">
  <si>
    <t>First Name</t>
  </si>
  <si>
    <t>Last Name</t>
  </si>
  <si>
    <t>Email</t>
  </si>
  <si>
    <t>UNL Office</t>
  </si>
  <si>
    <t>Degree</t>
  </si>
  <si>
    <t>Advisor</t>
  </si>
  <si>
    <t>Country</t>
  </si>
  <si>
    <t>State</t>
  </si>
  <si>
    <t>Ashley</t>
  </si>
  <si>
    <t>Cunningham</t>
  </si>
  <si>
    <t>acunningham12@huskers.unl.edu</t>
  </si>
  <si>
    <t>ConAgra</t>
  </si>
  <si>
    <t>PhD</t>
  </si>
  <si>
    <t>Stratton</t>
  </si>
  <si>
    <t>Wang</t>
  </si>
  <si>
    <t>USA</t>
  </si>
  <si>
    <t>Nebraska</t>
  </si>
  <si>
    <t>Armando</t>
  </si>
  <si>
    <t>Lerma</t>
  </si>
  <si>
    <t>armando.lerma@huskers.unl.edu</t>
  </si>
  <si>
    <t>CBIO</t>
  </si>
  <si>
    <t>Auchtung</t>
  </si>
  <si>
    <t>Benson</t>
  </si>
  <si>
    <t>Piepenbrink</t>
  </si>
  <si>
    <t>Ramer-Tait</t>
  </si>
  <si>
    <t>Mexico</t>
  </si>
  <si>
    <t>Yih Chyuan (Blake)</t>
  </si>
  <si>
    <t>Looi</t>
  </si>
  <si>
    <t>yihchyuan.looi@huskers.unl.edu</t>
  </si>
  <si>
    <t>MS</t>
  </si>
  <si>
    <t>Ciftci</t>
  </si>
  <si>
    <t>Majumder</t>
  </si>
  <si>
    <t>Malaysia</t>
  </si>
  <si>
    <t>Karen</t>
  </si>
  <si>
    <t>Nieto Flores</t>
  </si>
  <si>
    <t>knieto-flores@huskers.unl.edu</t>
  </si>
  <si>
    <t>Bianchini, Stratton</t>
  </si>
  <si>
    <t>Honduras</t>
  </si>
  <si>
    <t>Emerson</t>
  </si>
  <si>
    <t>Nolasco</t>
  </si>
  <si>
    <t>enolasco2@huskers.unl.edu</t>
  </si>
  <si>
    <t>Rose</t>
  </si>
  <si>
    <t>Ilhami</t>
  </si>
  <si>
    <t>Okur</t>
  </si>
  <si>
    <t>iokur2@huskers.unl.edu</t>
  </si>
  <si>
    <t>Turkey</t>
  </si>
  <si>
    <t>Rachana</t>
  </si>
  <si>
    <t>Police</t>
  </si>
  <si>
    <t>rpolice2@huskers.unl.edu</t>
  </si>
  <si>
    <t>MS Project</t>
  </si>
  <si>
    <t>Villa Rojas</t>
  </si>
  <si>
    <t>India</t>
  </si>
  <si>
    <t>Ahmed</t>
  </si>
  <si>
    <t>Refaei</t>
  </si>
  <si>
    <t>arefaei2@huskers.unl.edu</t>
  </si>
  <si>
    <t>Saudi Arabia</t>
  </si>
  <si>
    <t>Keith</t>
  </si>
  <si>
    <t>Scott</t>
  </si>
  <si>
    <t>kscott25@huskers.unl.edu</t>
  </si>
  <si>
    <t>Bunge</t>
  </si>
  <si>
    <t>Danao</t>
  </si>
  <si>
    <t>Daniela</t>
  </si>
  <si>
    <t>Segura</t>
  </si>
  <si>
    <t>dsegura4@huskers.unl.edu</t>
  </si>
  <si>
    <t>Chaves</t>
  </si>
  <si>
    <t>Weller</t>
  </si>
  <si>
    <t>Venezuela</t>
  </si>
  <si>
    <t>Ellenor</t>
  </si>
  <si>
    <t>Sell</t>
  </si>
  <si>
    <t>ellenor.sell@huskers.unl.edu</t>
  </si>
  <si>
    <t>Johnson, Baumert</t>
  </si>
  <si>
    <t>Purlen</t>
  </si>
  <si>
    <t>Sezer Okur</t>
  </si>
  <si>
    <t>psezerokur2@huskers.unl.edu</t>
  </si>
  <si>
    <t>Ram</t>
  </si>
  <si>
    <t>Shrestha</t>
  </si>
  <si>
    <t>rshrestha3@huskers.unl.edu</t>
  </si>
  <si>
    <t>Nepal</t>
  </si>
  <si>
    <t>Franklin</t>
  </si>
  <si>
    <t>Sumargo</t>
  </si>
  <si>
    <t>fsumargo2@huskers.unl.edu</t>
  </si>
  <si>
    <t>Indonesia</t>
  </si>
  <si>
    <t>La Fontaine</t>
  </si>
  <si>
    <t>Bahatsi</t>
  </si>
  <si>
    <t>lbahatsi2@huskers.unl.edu</t>
  </si>
  <si>
    <t>Rwanda</t>
  </si>
  <si>
    <t>Zhenhao</t>
  </si>
  <si>
    <t>zwang98@huskers.unl.edu</t>
  </si>
  <si>
    <t>Johnson, Downs</t>
  </si>
  <si>
    <t>China</t>
  </si>
  <si>
    <t>Xiaohan</t>
  </si>
  <si>
    <t>Wu</t>
  </si>
  <si>
    <t>xwu18@huskers.unl.edu</t>
  </si>
  <si>
    <t>Yi (Yukin)</t>
  </si>
  <si>
    <t>Xing</t>
  </si>
  <si>
    <t>yxing3@huskers.unl.edu</t>
  </si>
  <si>
    <t>Yin</t>
  </si>
  <si>
    <t>Deehan</t>
  </si>
  <si>
    <t>Yuchen</t>
  </si>
  <si>
    <t>Yan</t>
  </si>
  <si>
    <t>yyan15@huskers.unl.edu</t>
  </si>
  <si>
    <t xml:space="preserve">Yin </t>
  </si>
  <si>
    <t>Francisca</t>
  </si>
  <si>
    <t>Asigri</t>
  </si>
  <si>
    <t>fasigri2@huskers.unl.edu</t>
  </si>
  <si>
    <t>Downs, Baumert</t>
  </si>
  <si>
    <t>Ghana</t>
  </si>
  <si>
    <t>Zahra</t>
  </si>
  <si>
    <t>Shahbazi</t>
  </si>
  <si>
    <t>zshahbazi2@huskers.unl.edu</t>
  </si>
  <si>
    <t>Iran</t>
  </si>
  <si>
    <t>Xu (Phoebe)</t>
  </si>
  <si>
    <t>Shi</t>
  </si>
  <si>
    <t>xshi9@huskers.unl.edu</t>
  </si>
  <si>
    <t>Yue</t>
  </si>
  <si>
    <t>ywang169@huskers.unl.edu</t>
  </si>
  <si>
    <t>Yidong</t>
  </si>
  <si>
    <t>Jiang</t>
  </si>
  <si>
    <t>yjiang28@huskers.unl.edu</t>
  </si>
  <si>
    <t>Soojung</t>
  </si>
  <si>
    <t>Kwon</t>
  </si>
  <si>
    <t>skwon3@huskers.unl.edu</t>
  </si>
  <si>
    <t>Korea</t>
  </si>
  <si>
    <t>Prow</t>
  </si>
  <si>
    <t>aprow2@huskers.unl.edu</t>
  </si>
  <si>
    <t>Molly</t>
  </si>
  <si>
    <t>Rosenthal</t>
  </si>
  <si>
    <t>mrosenthal5@huskers.unl.edu</t>
  </si>
  <si>
    <t>Online</t>
  </si>
  <si>
    <t>North Carolina</t>
  </si>
  <si>
    <t>Sara</t>
  </si>
  <si>
    <t>Schlange</t>
  </si>
  <si>
    <t>sschlange2@huskers.unl.edu</t>
  </si>
  <si>
    <t>Missouri</t>
  </si>
  <si>
    <t>Allison (Allie)</t>
  </si>
  <si>
    <t>Fowle</t>
  </si>
  <si>
    <t>afowle2@huskers.unl.edu</t>
  </si>
  <si>
    <t>Wisconsin</t>
  </si>
  <si>
    <t xml:space="preserve">David </t>
  </si>
  <si>
    <t>Gomez Quintero</t>
  </si>
  <si>
    <t>dgomez-quintero@huskers.unl.edu</t>
  </si>
  <si>
    <t>Colombia</t>
  </si>
  <si>
    <t>Corina</t>
  </si>
  <si>
    <t>Grimaldo</t>
  </si>
  <si>
    <t>cgrimaldo2@huskers.unl.edu</t>
  </si>
  <si>
    <t xml:space="preserve">USA </t>
  </si>
  <si>
    <t>Jiayu</t>
  </si>
  <si>
    <t>Tang</t>
  </si>
  <si>
    <t>jtang12@huskers.unl.edu</t>
  </si>
  <si>
    <t>Assoumpta</t>
  </si>
  <si>
    <t>Umwali Ujeneza</t>
  </si>
  <si>
    <t>aumwaliujeneza2@huskers.unl.edu</t>
  </si>
  <si>
    <t>Liya</t>
  </si>
  <si>
    <t>Mo</t>
  </si>
  <si>
    <t>lmo2@huskers.unl.edu</t>
  </si>
  <si>
    <t>Sayantini</t>
  </si>
  <si>
    <t>Paul</t>
  </si>
  <si>
    <t>spaul11@huskers.unl.edu</t>
  </si>
  <si>
    <t>Majumder, Santra</t>
  </si>
  <si>
    <t>Bo</t>
  </si>
  <si>
    <t>Peng</t>
  </si>
  <si>
    <t>bpeng4@huskers.unl.edu</t>
  </si>
  <si>
    <t>Xinpeng</t>
  </si>
  <si>
    <t>Zhang</t>
  </si>
  <si>
    <t>xzhang55@huskers.unl.edu</t>
  </si>
  <si>
    <t>Baishakhi</t>
  </si>
  <si>
    <t>Biswas</t>
  </si>
  <si>
    <t>bbiswas2@huskers.unl.edu</t>
  </si>
  <si>
    <t>Bangladesh</t>
  </si>
  <si>
    <t>Priya</t>
  </si>
  <si>
    <t>pbiswas2@huskers.unl.edu</t>
  </si>
  <si>
    <t>Dinithi</t>
  </si>
  <si>
    <t>De Silva</t>
  </si>
  <si>
    <t>ldesilva2@huskers.unl.edu</t>
  </si>
  <si>
    <t>Sri Lanka</t>
  </si>
  <si>
    <t>Jaber</t>
  </si>
  <si>
    <t>Ghorbani</t>
  </si>
  <si>
    <t>jghorbanikahrizsan2@huskers.unl.edu</t>
  </si>
  <si>
    <t>Carmen</t>
  </si>
  <si>
    <t>Perez Donado</t>
  </si>
  <si>
    <t>cperez-donado2@huskers.unl.edu</t>
  </si>
  <si>
    <t>Rose, Auchtung</t>
  </si>
  <si>
    <t>Thanh</t>
  </si>
  <si>
    <t>Do</t>
  </si>
  <si>
    <t>tdo9@huskers.unl.edu</t>
  </si>
  <si>
    <t>Viet Nam</t>
  </si>
  <si>
    <t>Izuchukwu</t>
  </si>
  <si>
    <t>Iwuamadi</t>
  </si>
  <si>
    <t>iiwuamadi2@huskers.unl.edu</t>
  </si>
  <si>
    <t>Nigeria</t>
  </si>
  <si>
    <t>Kashaf</t>
  </si>
  <si>
    <t>Khan</t>
  </si>
  <si>
    <t>kkhan4@huskers.unl.edu</t>
  </si>
  <si>
    <t>Pakistan</t>
  </si>
  <si>
    <t>Yhuliana</t>
  </si>
  <si>
    <t>Nino Fuerte</t>
  </si>
  <si>
    <t>yninofuerte2@huskers.unl.edu</t>
  </si>
  <si>
    <t>Juan</t>
  </si>
  <si>
    <t>Villegas Posada</t>
  </si>
  <si>
    <t>jvillegasposada2@huskers.unl.edu</t>
  </si>
  <si>
    <t>Jerry</t>
  </si>
  <si>
    <t>Akresi</t>
  </si>
  <si>
    <t>jakresi2@huskers.unl.edu</t>
  </si>
  <si>
    <t>Sedoten</t>
  </si>
  <si>
    <t>Ogun</t>
  </si>
  <si>
    <t>sogun2@huskers.unl.edu</t>
  </si>
  <si>
    <t>Majumder, Ramer-Tait</t>
  </si>
  <si>
    <t>Temitope (Deborah)</t>
  </si>
  <si>
    <t>Adeyemi</t>
  </si>
  <si>
    <t>tadeyemi2@huskers.unl.edu</t>
  </si>
  <si>
    <t>Downs, Johnson</t>
  </si>
  <si>
    <t>Kahu</t>
  </si>
  <si>
    <t>jkahu2@huskers.unl.edu</t>
  </si>
  <si>
    <t>Andrew</t>
  </si>
  <si>
    <t>Ortiz Balsero</t>
  </si>
  <si>
    <t>aortizbalsero2@huskers.unl.edu</t>
  </si>
  <si>
    <t>Lucas</t>
  </si>
  <si>
    <t>Townsend</t>
  </si>
  <si>
    <t>ltownsend2@huskers.unl.edu</t>
  </si>
  <si>
    <t>Prabhashis</t>
  </si>
  <si>
    <t>Bose</t>
  </si>
  <si>
    <t>pbose2@huskers.unl.edu</t>
  </si>
  <si>
    <t>Wensheng</t>
  </si>
  <si>
    <t>Ding</t>
  </si>
  <si>
    <t>wding2@huskers.unl.edu</t>
  </si>
  <si>
    <t>Ananya</t>
  </si>
  <si>
    <t>Roy</t>
  </si>
  <si>
    <t>aroy10@huskers.unl.edu</t>
  </si>
  <si>
    <t>Md Numan</t>
  </si>
  <si>
    <t>Islam</t>
  </si>
  <si>
    <t>mislam17@huskers.unl.edu</t>
  </si>
  <si>
    <t>Carlos</t>
  </si>
  <si>
    <t>Riera Ruiz</t>
  </si>
  <si>
    <t>criera-ruiz@huskers.unl.edu</t>
  </si>
  <si>
    <t>ANSC</t>
  </si>
  <si>
    <t>Ecuador</t>
  </si>
  <si>
    <t>Kassim</t>
  </si>
  <si>
    <t>Sulleyman</t>
  </si>
  <si>
    <t>ksulleyman2@huskers.unl.edu</t>
  </si>
  <si>
    <t>ASCI</t>
  </si>
  <si>
    <t>Rahab</t>
  </si>
  <si>
    <t>Mahdi</t>
  </si>
  <si>
    <t>rmahdi3@huskers.unl.edu</t>
  </si>
  <si>
    <t>BIOC</t>
  </si>
  <si>
    <t>Yafan</t>
  </si>
  <si>
    <t>Yu</t>
  </si>
  <si>
    <t>yafan.yu@huskers.unl.edu</t>
  </si>
  <si>
    <t xml:space="preserve">Muhammad </t>
  </si>
  <si>
    <t>Akram</t>
  </si>
  <si>
    <t>makram2@huskers.unl.edu</t>
  </si>
  <si>
    <t>Chase</t>
  </si>
  <si>
    <t>BSEN</t>
  </si>
  <si>
    <t>Jessica (Jessi)</t>
  </si>
  <si>
    <t>Hoskins</t>
  </si>
  <si>
    <t>jhoskins3@huskers.unl.edu</t>
  </si>
  <si>
    <t>FSD</t>
  </si>
  <si>
    <t>Kentucky</t>
  </si>
  <si>
    <t>Ondracek</t>
  </si>
  <si>
    <t>sondracek2@huskers.unl.edu</t>
  </si>
  <si>
    <t>Florida</t>
  </si>
  <si>
    <t>Bold = New Students</t>
  </si>
  <si>
    <t>FDST, MS Thesis Students</t>
  </si>
  <si>
    <t>FDST, MS Project Students</t>
  </si>
  <si>
    <t>FDST, PhD Students</t>
  </si>
  <si>
    <t>Complex Biosystems (CBIO)</t>
  </si>
  <si>
    <t>Food Safety &amp; Defense Certificate</t>
  </si>
  <si>
    <t>Outside FDST</t>
  </si>
  <si>
    <t>Total Students</t>
  </si>
  <si>
    <t>Adamowicz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</si>
</sst>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0"/>
      <color theme="1"/>
      <name val="Arial"/>
      <family val="2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u/>
      <sz val="10"/>
      <color theme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9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</cellStyleXfs>
  <cellXfs count="27">
    <xf numFmtId="0" fontId="0" fillId="0" borderId="0" xfId="0"/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2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0" fontId="7" fillId="0" borderId="0" xfId="2" applyFill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4" borderId="0" xfId="0" applyFill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49" fontId="3" fillId="0" borderId="0" xfId="5" applyNumberFormat="1" applyAlignment="1">
      <alignment horizontal="left" vertical="center"/>
    </xf>
    <xf numFmtId="164" fontId="3" fillId="0" borderId="0" xfId="5" applyNumberFormat="1" applyAlignment="1">
      <alignment horizontal="left" vertical="center"/>
    </xf>
    <xf numFmtId="0" fontId="7" fillId="0" borderId="0" xfId="2" applyFill="1" applyBorder="1" applyAlignment="1" applyProtection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5" applyAlignment="1">
      <alignment horizontal="lef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7" fillId="0" borderId="0" xfId="2" applyFill="1" applyAlignment="1" applyProtection="1">
      <alignment horizontal="left" vertical="center"/>
    </xf>
    <xf numFmtId="0" fontId="7" fillId="0" borderId="0" xfId="2" applyFill="1" applyAlignment="1" applyProtection="1">
      <alignment horizontal="left" vertical="top"/>
    </xf>
    <xf numFmtId="0" fontId="7" fillId="0" borderId="0" xfId="2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</cellXfs>
  <cellStyles count="6">
    <cellStyle name="Bad 2" xfId="4" xr:uid="{6BE20ABC-C8E2-454A-8BDA-1EAA506ACFD0}"/>
    <cellStyle name="Good" xfId="1" builtinId="26"/>
    <cellStyle name="Good 2" xfId="3" xr:uid="{249AAEA2-9F5D-4BDE-9C95-CE0FE1812CEE}"/>
    <cellStyle name="Hyperlink" xfId="2" builtinId="8"/>
    <cellStyle name="Normal" xfId="0" builtinId="0"/>
    <cellStyle name="Normal 2 2 2" xfId="5" xr:uid="{BD5641BF-055F-442E-BE47-11200EFBDB17}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scott25@huskers.unl.edu" TargetMode="External"/><Relationship Id="rId18" Type="http://schemas.openxmlformats.org/officeDocument/2006/relationships/hyperlink" Target="mailto:cperez-donado2@huskers.unl.edu" TargetMode="External"/><Relationship Id="rId26" Type="http://schemas.openxmlformats.org/officeDocument/2006/relationships/hyperlink" Target="mailto:fasigri2@huskers.unl.edu" TargetMode="External"/><Relationship Id="rId39" Type="http://schemas.openxmlformats.org/officeDocument/2006/relationships/hyperlink" Target="mailto:lbahatsi2@huskers.unl.edu" TargetMode="External"/><Relationship Id="rId21" Type="http://schemas.openxmlformats.org/officeDocument/2006/relationships/hyperlink" Target="mailto:sschlange2@huskers.unl.edu" TargetMode="External"/><Relationship Id="rId34" Type="http://schemas.openxmlformats.org/officeDocument/2006/relationships/hyperlink" Target="mailto:yxing3@huskers.unl.edu" TargetMode="External"/><Relationship Id="rId42" Type="http://schemas.openxmlformats.org/officeDocument/2006/relationships/hyperlink" Target="mailto:wding2@huskers.unl.edu" TargetMode="External"/><Relationship Id="rId47" Type="http://schemas.openxmlformats.org/officeDocument/2006/relationships/hyperlink" Target="mailto:yninofuerte2@huskers.unl.edu" TargetMode="External"/><Relationship Id="rId50" Type="http://schemas.openxmlformats.org/officeDocument/2006/relationships/hyperlink" Target="mailto:yjiang28@huskers.unl.edu" TargetMode="External"/><Relationship Id="rId55" Type="http://schemas.openxmlformats.org/officeDocument/2006/relationships/hyperlink" Target="mailto:afowle2@huskers.unl.edu" TargetMode="External"/><Relationship Id="rId63" Type="http://schemas.openxmlformats.org/officeDocument/2006/relationships/hyperlink" Target="mailto:jhoskins3@huskers.unl.edu" TargetMode="External"/><Relationship Id="rId7" Type="http://schemas.openxmlformats.org/officeDocument/2006/relationships/hyperlink" Target="mailto:psezerokur2@huskers.unl.edu" TargetMode="External"/><Relationship Id="rId2" Type="http://schemas.openxmlformats.org/officeDocument/2006/relationships/hyperlink" Target="mailto:enolasco2@huskers.unl.edu" TargetMode="External"/><Relationship Id="rId16" Type="http://schemas.openxmlformats.org/officeDocument/2006/relationships/hyperlink" Target="mailto:bpeng4@huskers.unl.edu" TargetMode="External"/><Relationship Id="rId29" Type="http://schemas.openxmlformats.org/officeDocument/2006/relationships/hyperlink" Target="mailto:lmo2@huskers.unl.edu" TargetMode="External"/><Relationship Id="rId11" Type="http://schemas.openxmlformats.org/officeDocument/2006/relationships/hyperlink" Target="mailto:dgomez-quintero@huskers.unl.edu" TargetMode="External"/><Relationship Id="rId24" Type="http://schemas.openxmlformats.org/officeDocument/2006/relationships/hyperlink" Target="mailto:ellenor.sell@huskers.unl.edu" TargetMode="External"/><Relationship Id="rId32" Type="http://schemas.openxmlformats.org/officeDocument/2006/relationships/hyperlink" Target="mailto:dsegura4@huskers.unl.edu" TargetMode="External"/><Relationship Id="rId37" Type="http://schemas.openxmlformats.org/officeDocument/2006/relationships/hyperlink" Target="mailto:yihchyuan.looi@huskers.unl.edu" TargetMode="External"/><Relationship Id="rId40" Type="http://schemas.openxmlformats.org/officeDocument/2006/relationships/hyperlink" Target="mailto:fsumargo2@huskers.unl.edu" TargetMode="External"/><Relationship Id="rId45" Type="http://schemas.openxmlformats.org/officeDocument/2006/relationships/hyperlink" Target="mailto:mislam17@huskers.unl.edu" TargetMode="External"/><Relationship Id="rId53" Type="http://schemas.openxmlformats.org/officeDocument/2006/relationships/hyperlink" Target="mailto:aumwaliujeneza2@huskers.unl.edu" TargetMode="External"/><Relationship Id="rId58" Type="http://schemas.openxmlformats.org/officeDocument/2006/relationships/hyperlink" Target="mailto:rmahdi3@huskers.unl.edu" TargetMode="External"/><Relationship Id="rId5" Type="http://schemas.openxmlformats.org/officeDocument/2006/relationships/hyperlink" Target="mailto:armando.lerma@huskers.unl.edu" TargetMode="External"/><Relationship Id="rId61" Type="http://schemas.openxmlformats.org/officeDocument/2006/relationships/hyperlink" Target="mailto:criera-ruiz@huskers.unl.edu" TargetMode="External"/><Relationship Id="rId19" Type="http://schemas.openxmlformats.org/officeDocument/2006/relationships/hyperlink" Target="mailto:bbiswas2@huskers.unl.edu" TargetMode="External"/><Relationship Id="rId14" Type="http://schemas.openxmlformats.org/officeDocument/2006/relationships/hyperlink" Target="mailto:yyan15@huskers.unl.edu" TargetMode="External"/><Relationship Id="rId22" Type="http://schemas.openxmlformats.org/officeDocument/2006/relationships/hyperlink" Target="mailto:sogun2@huskers.unl.edu" TargetMode="External"/><Relationship Id="rId27" Type="http://schemas.openxmlformats.org/officeDocument/2006/relationships/hyperlink" Target="mailto:pbiswas2@huskers.unl.edu" TargetMode="External"/><Relationship Id="rId30" Type="http://schemas.openxmlformats.org/officeDocument/2006/relationships/hyperlink" Target="mailto:rpolice2@huskers.unl.edu" TargetMode="External"/><Relationship Id="rId35" Type="http://schemas.openxmlformats.org/officeDocument/2006/relationships/hyperlink" Target="mailto:xwu18@huskers.unl.edu" TargetMode="External"/><Relationship Id="rId43" Type="http://schemas.openxmlformats.org/officeDocument/2006/relationships/hyperlink" Target="mailto:aroy10@huskers.unl.edu" TargetMode="External"/><Relationship Id="rId48" Type="http://schemas.openxmlformats.org/officeDocument/2006/relationships/hyperlink" Target="mailto:aortizbalsero2@huskers.unl.edu" TargetMode="External"/><Relationship Id="rId56" Type="http://schemas.openxmlformats.org/officeDocument/2006/relationships/hyperlink" Target="mailto:cgrimaldo2@huskers.unl.edu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iokur2@huskers.unl.edu" TargetMode="External"/><Relationship Id="rId51" Type="http://schemas.openxmlformats.org/officeDocument/2006/relationships/hyperlink" Target="mailto:aprow2@huskers.unl.edu" TargetMode="External"/><Relationship Id="rId3" Type="http://schemas.openxmlformats.org/officeDocument/2006/relationships/hyperlink" Target="mailto:xshi9@huskers.unl.edu" TargetMode="External"/><Relationship Id="rId12" Type="http://schemas.openxmlformats.org/officeDocument/2006/relationships/hyperlink" Target="mailto:ywang169@huskers.unl.edu" TargetMode="External"/><Relationship Id="rId17" Type="http://schemas.openxmlformats.org/officeDocument/2006/relationships/hyperlink" Target="mailto:tdo9@huskers.unl.edu" TargetMode="External"/><Relationship Id="rId25" Type="http://schemas.openxmlformats.org/officeDocument/2006/relationships/hyperlink" Target="mailto:jakresi2@huskers.unl.edu" TargetMode="External"/><Relationship Id="rId33" Type="http://schemas.openxmlformats.org/officeDocument/2006/relationships/hyperlink" Target="mailto:zwang98@huskers.unl.edu" TargetMode="External"/><Relationship Id="rId38" Type="http://schemas.openxmlformats.org/officeDocument/2006/relationships/hyperlink" Target="mailto:ltownsend2@huskers.unl.edu" TargetMode="External"/><Relationship Id="rId46" Type="http://schemas.openxmlformats.org/officeDocument/2006/relationships/hyperlink" Target="mailto:kkhan4@huskers.unl.edu" TargetMode="External"/><Relationship Id="rId59" Type="http://schemas.openxmlformats.org/officeDocument/2006/relationships/hyperlink" Target="mailto:ksulleyman2@huskers.unl.edu" TargetMode="External"/><Relationship Id="rId20" Type="http://schemas.openxmlformats.org/officeDocument/2006/relationships/hyperlink" Target="mailto:arefaei2@huskers.unl.edu" TargetMode="External"/><Relationship Id="rId41" Type="http://schemas.openxmlformats.org/officeDocument/2006/relationships/hyperlink" Target="mailto:jkahu2@huskers.unl.edu" TargetMode="External"/><Relationship Id="rId54" Type="http://schemas.openxmlformats.org/officeDocument/2006/relationships/hyperlink" Target="mailto:skwon3@huskers.unl.edu" TargetMode="External"/><Relationship Id="rId62" Type="http://schemas.openxmlformats.org/officeDocument/2006/relationships/hyperlink" Target="mailto:sondracek2@huskers.unl.edu" TargetMode="External"/><Relationship Id="rId1" Type="http://schemas.openxmlformats.org/officeDocument/2006/relationships/hyperlink" Target="mailto:acunningham12@huskers.unl.edu" TargetMode="External"/><Relationship Id="rId6" Type="http://schemas.openxmlformats.org/officeDocument/2006/relationships/hyperlink" Target="mailto:rshrestha3@huskers.unl.edu" TargetMode="External"/><Relationship Id="rId15" Type="http://schemas.openxmlformats.org/officeDocument/2006/relationships/hyperlink" Target="mailto:jghorbanikahrizsan2@huskers.unl.edu" TargetMode="External"/><Relationship Id="rId23" Type="http://schemas.openxmlformats.org/officeDocument/2006/relationships/hyperlink" Target="mailto:spaul11@huskers.unl.edu" TargetMode="External"/><Relationship Id="rId28" Type="http://schemas.openxmlformats.org/officeDocument/2006/relationships/hyperlink" Target="mailto:ldesilva2@huskers.unl.edu" TargetMode="External"/><Relationship Id="rId36" Type="http://schemas.openxmlformats.org/officeDocument/2006/relationships/hyperlink" Target="mailto:iiwuamadi2@huskers.unl.edu" TargetMode="External"/><Relationship Id="rId49" Type="http://schemas.openxmlformats.org/officeDocument/2006/relationships/hyperlink" Target="mailto:jvillegasposada2@huskers.unl.edu" TargetMode="External"/><Relationship Id="rId57" Type="http://schemas.openxmlformats.org/officeDocument/2006/relationships/hyperlink" Target="mailto:pbose2@huskers.unl.edu" TargetMode="External"/><Relationship Id="rId10" Type="http://schemas.openxmlformats.org/officeDocument/2006/relationships/hyperlink" Target="mailto:xzhang55@huskers.unl.edu" TargetMode="External"/><Relationship Id="rId31" Type="http://schemas.openxmlformats.org/officeDocument/2006/relationships/hyperlink" Target="mailto:mrosenthal5@huskers.unl.edu" TargetMode="External"/><Relationship Id="rId44" Type="http://schemas.openxmlformats.org/officeDocument/2006/relationships/hyperlink" Target="mailto:tadeyemi2@huskers.unl.edu" TargetMode="External"/><Relationship Id="rId52" Type="http://schemas.openxmlformats.org/officeDocument/2006/relationships/hyperlink" Target="mailto:jtang12@huskers.unl.edu" TargetMode="External"/><Relationship Id="rId60" Type="http://schemas.openxmlformats.org/officeDocument/2006/relationships/hyperlink" Target="mailto:makram2@huskers.unl.edu" TargetMode="External"/><Relationship Id="rId4" Type="http://schemas.openxmlformats.org/officeDocument/2006/relationships/hyperlink" Target="mailto:knieto-flores@huskers.unl.edu" TargetMode="External"/><Relationship Id="rId9" Type="http://schemas.openxmlformats.org/officeDocument/2006/relationships/hyperlink" Target="mailto:zshahbazi2@huskers.un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2C9B-1A9D-4B38-B2D1-E10FC74FDED7}">
  <dimension ref="A1:H76"/>
  <sheetViews>
    <sheetView tabSelected="1" zoomScaleNormal="100" workbookViewId="0">
      <pane xSplit="2" ySplit="1" topLeftCell="C5" activePane="bottomRight" state="frozen"/>
      <selection pane="topRight" activeCell="D1" sqref="D1"/>
      <selection pane="bottomLeft" activeCell="A2" sqref="A2"/>
      <selection pane="bottomRight" activeCell="H56" sqref="H56"/>
    </sheetView>
  </sheetViews>
  <sheetFormatPr defaultColWidth="9.109375" defaultRowHeight="13.2" x14ac:dyDescent="0.25"/>
  <cols>
    <col min="1" max="1" width="22.88671875" bestFit="1" customWidth="1"/>
    <col min="2" max="2" width="14.21875" bestFit="1" customWidth="1"/>
    <col min="3" max="3" width="32.44140625" customWidth="1"/>
    <col min="4" max="4" width="12.5546875" customWidth="1"/>
    <col min="5" max="5" width="9.88671875" bestFit="1" customWidth="1"/>
    <col min="6" max="6" width="19.109375" bestFit="1" customWidth="1"/>
    <col min="7" max="7" width="11.5546875" customWidth="1"/>
    <col min="8" max="8" width="12.6640625" customWidth="1"/>
    <col min="9" max="9" width="14" customWidth="1"/>
    <col min="10" max="10" width="9.6640625" customWidth="1"/>
    <col min="11" max="11" width="6.88671875" bestFit="1" customWidth="1"/>
  </cols>
  <sheetData>
    <row r="1" spans="1:8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8" t="s">
        <v>6</v>
      </c>
      <c r="H1" s="19" t="s">
        <v>7</v>
      </c>
    </row>
    <row r="2" spans="1:8" x14ac:dyDescent="0.25">
      <c r="A2" s="2" t="s">
        <v>207</v>
      </c>
      <c r="B2" s="2" t="s">
        <v>208</v>
      </c>
      <c r="C2" s="6" t="s">
        <v>209</v>
      </c>
      <c r="D2" s="2">
        <v>203</v>
      </c>
      <c r="E2" s="2" t="s">
        <v>12</v>
      </c>
      <c r="F2" s="2" t="s">
        <v>210</v>
      </c>
      <c r="G2" s="4" t="s">
        <v>189</v>
      </c>
      <c r="H2" s="2"/>
    </row>
    <row r="3" spans="1:8" x14ac:dyDescent="0.25">
      <c r="A3" s="2" t="s">
        <v>200</v>
      </c>
      <c r="B3" s="2" t="s">
        <v>201</v>
      </c>
      <c r="C3" s="3" t="s">
        <v>202</v>
      </c>
      <c r="D3" s="2">
        <v>317</v>
      </c>
      <c r="E3" s="2" t="s">
        <v>20</v>
      </c>
      <c r="F3" s="2" t="s">
        <v>96</v>
      </c>
      <c r="G3" s="2" t="s">
        <v>106</v>
      </c>
      <c r="H3" s="2"/>
    </row>
    <row r="4" spans="1:8" x14ac:dyDescent="0.25">
      <c r="A4" s="2" t="s">
        <v>102</v>
      </c>
      <c r="B4" s="2" t="s">
        <v>103</v>
      </c>
      <c r="C4" s="3" t="s">
        <v>104</v>
      </c>
      <c r="D4" s="2">
        <v>203</v>
      </c>
      <c r="E4" s="2" t="s">
        <v>29</v>
      </c>
      <c r="F4" s="2" t="s">
        <v>105</v>
      </c>
      <c r="G4" s="2" t="s">
        <v>106</v>
      </c>
      <c r="H4" s="2"/>
    </row>
    <row r="5" spans="1:8" x14ac:dyDescent="0.25">
      <c r="A5" s="2" t="s">
        <v>82</v>
      </c>
      <c r="B5" s="2" t="s">
        <v>83</v>
      </c>
      <c r="C5" s="3" t="s">
        <v>84</v>
      </c>
      <c r="D5" s="2">
        <v>303</v>
      </c>
      <c r="E5" s="2" t="s">
        <v>29</v>
      </c>
      <c r="F5" s="2" t="s">
        <v>36</v>
      </c>
      <c r="G5" s="2" t="s">
        <v>85</v>
      </c>
      <c r="H5" s="2"/>
    </row>
    <row r="6" spans="1:8" x14ac:dyDescent="0.25">
      <c r="A6" s="2" t="s">
        <v>165</v>
      </c>
      <c r="B6" s="2" t="s">
        <v>166</v>
      </c>
      <c r="C6" s="3" t="s">
        <v>167</v>
      </c>
      <c r="D6" s="1">
        <v>308</v>
      </c>
      <c r="E6" s="2" t="s">
        <v>12</v>
      </c>
      <c r="F6" s="1" t="s">
        <v>21</v>
      </c>
      <c r="G6" s="2" t="s">
        <v>15</v>
      </c>
      <c r="H6" s="2" t="s">
        <v>168</v>
      </c>
    </row>
    <row r="7" spans="1:8" x14ac:dyDescent="0.25">
      <c r="A7" s="2" t="s">
        <v>169</v>
      </c>
      <c r="B7" s="2" t="s">
        <v>166</v>
      </c>
      <c r="C7" s="3" t="s">
        <v>170</v>
      </c>
      <c r="D7" s="2">
        <v>313</v>
      </c>
      <c r="E7" s="2" t="s">
        <v>12</v>
      </c>
      <c r="F7" s="2" t="s">
        <v>64</v>
      </c>
      <c r="G7" s="2" t="s">
        <v>51</v>
      </c>
      <c r="H7" s="2"/>
    </row>
    <row r="8" spans="1:8" x14ac:dyDescent="0.25">
      <c r="A8" s="9" t="s">
        <v>219</v>
      </c>
      <c r="B8" s="9" t="s">
        <v>220</v>
      </c>
      <c r="C8" s="8" t="s">
        <v>221</v>
      </c>
      <c r="D8" s="9">
        <v>212</v>
      </c>
      <c r="E8" s="20" t="s">
        <v>12</v>
      </c>
      <c r="F8" s="20" t="s">
        <v>31</v>
      </c>
      <c r="G8" s="9" t="s">
        <v>51</v>
      </c>
      <c r="H8" s="9"/>
    </row>
    <row r="9" spans="1:8" x14ac:dyDescent="0.25">
      <c r="A9" s="2" t="s">
        <v>8</v>
      </c>
      <c r="B9" s="2" t="s">
        <v>9</v>
      </c>
      <c r="C9" s="3" t="s">
        <v>10</v>
      </c>
      <c r="D9" s="1" t="s">
        <v>11</v>
      </c>
      <c r="E9" s="1" t="s">
        <v>12</v>
      </c>
      <c r="F9" s="1" t="s">
        <v>13</v>
      </c>
      <c r="G9" s="2" t="s">
        <v>15</v>
      </c>
      <c r="H9" s="2" t="s">
        <v>16</v>
      </c>
    </row>
    <row r="10" spans="1:8" x14ac:dyDescent="0.25">
      <c r="A10" s="2" t="s">
        <v>171</v>
      </c>
      <c r="B10" s="2" t="s">
        <v>172</v>
      </c>
      <c r="C10" s="3" t="s">
        <v>173</v>
      </c>
      <c r="D10" s="2">
        <v>313</v>
      </c>
      <c r="E10" s="2" t="s">
        <v>12</v>
      </c>
      <c r="F10" s="2" t="s">
        <v>64</v>
      </c>
      <c r="G10" s="2" t="s">
        <v>174</v>
      </c>
      <c r="H10" s="2"/>
    </row>
    <row r="11" spans="1:8" x14ac:dyDescent="0.25">
      <c r="A11" s="2" t="s">
        <v>222</v>
      </c>
      <c r="B11" s="2" t="s">
        <v>223</v>
      </c>
      <c r="C11" s="3" t="s">
        <v>224</v>
      </c>
      <c r="D11" s="2">
        <v>206</v>
      </c>
      <c r="E11" s="2" t="s">
        <v>12</v>
      </c>
      <c r="F11" s="2" t="s">
        <v>41</v>
      </c>
      <c r="G11" s="2" t="s">
        <v>89</v>
      </c>
      <c r="H11" s="2"/>
    </row>
    <row r="12" spans="1:8" x14ac:dyDescent="0.25">
      <c r="A12" s="2" t="s">
        <v>182</v>
      </c>
      <c r="B12" s="2" t="s">
        <v>183</v>
      </c>
      <c r="C12" s="3" t="s">
        <v>184</v>
      </c>
      <c r="D12" s="1">
        <v>308</v>
      </c>
      <c r="E12" s="2" t="s">
        <v>12</v>
      </c>
      <c r="F12" s="2" t="s">
        <v>21</v>
      </c>
      <c r="G12" s="2" t="s">
        <v>185</v>
      </c>
      <c r="H12" s="2"/>
    </row>
    <row r="13" spans="1:8" x14ac:dyDescent="0.25">
      <c r="A13" s="2" t="s">
        <v>134</v>
      </c>
      <c r="B13" s="2" t="s">
        <v>135</v>
      </c>
      <c r="C13" s="6" t="s">
        <v>136</v>
      </c>
      <c r="D13" s="2">
        <v>313</v>
      </c>
      <c r="E13" s="2" t="s">
        <v>29</v>
      </c>
      <c r="F13" s="2" t="s">
        <v>64</v>
      </c>
      <c r="G13" s="2" t="s">
        <v>15</v>
      </c>
      <c r="H13" s="2" t="s">
        <v>137</v>
      </c>
    </row>
    <row r="14" spans="1:8" x14ac:dyDescent="0.25">
      <c r="A14" s="2" t="s">
        <v>175</v>
      </c>
      <c r="B14" s="2" t="s">
        <v>176</v>
      </c>
      <c r="C14" s="3" t="s">
        <v>177</v>
      </c>
      <c r="D14" s="2">
        <v>302</v>
      </c>
      <c r="E14" s="2" t="s">
        <v>12</v>
      </c>
      <c r="F14" s="2" t="s">
        <v>14</v>
      </c>
      <c r="G14" s="2" t="s">
        <v>110</v>
      </c>
      <c r="H14" s="2"/>
    </row>
    <row r="15" spans="1:8" x14ac:dyDescent="0.25">
      <c r="A15" s="2" t="s">
        <v>138</v>
      </c>
      <c r="B15" s="2" t="s">
        <v>139</v>
      </c>
      <c r="C15" s="3" t="s">
        <v>140</v>
      </c>
      <c r="D15" s="7">
        <v>304</v>
      </c>
      <c r="E15" s="2" t="s">
        <v>12</v>
      </c>
      <c r="F15" s="1" t="s">
        <v>24</v>
      </c>
      <c r="G15" s="2" t="s">
        <v>141</v>
      </c>
      <c r="H15" s="2"/>
    </row>
    <row r="16" spans="1:8" x14ac:dyDescent="0.25">
      <c r="A16" s="2" t="s">
        <v>142</v>
      </c>
      <c r="B16" s="2" t="s">
        <v>143</v>
      </c>
      <c r="C16" s="6" t="s">
        <v>144</v>
      </c>
      <c r="D16" s="2">
        <v>302</v>
      </c>
      <c r="E16" s="2" t="s">
        <v>29</v>
      </c>
      <c r="F16" s="2" t="s">
        <v>97</v>
      </c>
      <c r="G16" s="4" t="s">
        <v>145</v>
      </c>
      <c r="H16" s="2" t="s">
        <v>16</v>
      </c>
    </row>
    <row r="17" spans="1:8" x14ac:dyDescent="0.25">
      <c r="A17" s="2" t="s">
        <v>228</v>
      </c>
      <c r="B17" s="2" t="s">
        <v>229</v>
      </c>
      <c r="C17" s="6" t="s">
        <v>230</v>
      </c>
      <c r="D17" s="2">
        <v>317</v>
      </c>
      <c r="E17" s="2" t="s">
        <v>12</v>
      </c>
      <c r="F17" s="2" t="s">
        <v>96</v>
      </c>
      <c r="G17" s="4" t="s">
        <v>168</v>
      </c>
      <c r="H17" s="2"/>
    </row>
    <row r="18" spans="1:8" x14ac:dyDescent="0.25">
      <c r="A18" s="2" t="s">
        <v>186</v>
      </c>
      <c r="B18" s="2" t="s">
        <v>187</v>
      </c>
      <c r="C18" s="3" t="s">
        <v>188</v>
      </c>
      <c r="D18" s="2">
        <v>302</v>
      </c>
      <c r="E18" s="2" t="s">
        <v>12</v>
      </c>
      <c r="F18" s="2" t="s">
        <v>97</v>
      </c>
      <c r="G18" s="2" t="s">
        <v>189</v>
      </c>
      <c r="H18" s="2"/>
    </row>
    <row r="19" spans="1:8" x14ac:dyDescent="0.25">
      <c r="A19" s="2" t="s">
        <v>116</v>
      </c>
      <c r="B19" s="2" t="s">
        <v>117</v>
      </c>
      <c r="C19" s="6" t="s">
        <v>118</v>
      </c>
      <c r="D19" s="2">
        <v>216</v>
      </c>
      <c r="E19" s="2" t="s">
        <v>29</v>
      </c>
      <c r="F19" s="2" t="s">
        <v>30</v>
      </c>
      <c r="G19" s="4" t="s">
        <v>89</v>
      </c>
      <c r="H19" s="2"/>
    </row>
    <row r="20" spans="1:8" x14ac:dyDescent="0.25">
      <c r="A20" s="2" t="s">
        <v>200</v>
      </c>
      <c r="B20" s="2" t="s">
        <v>211</v>
      </c>
      <c r="C20" s="3" t="s">
        <v>212</v>
      </c>
      <c r="D20" s="2">
        <v>209</v>
      </c>
      <c r="E20" s="2" t="s">
        <v>12</v>
      </c>
      <c r="F20" s="2" t="s">
        <v>210</v>
      </c>
      <c r="G20" s="2" t="s">
        <v>189</v>
      </c>
      <c r="H20" s="2"/>
    </row>
    <row r="21" spans="1:8" x14ac:dyDescent="0.25">
      <c r="A21" s="2" t="s">
        <v>190</v>
      </c>
      <c r="B21" s="2" t="s">
        <v>191</v>
      </c>
      <c r="C21" s="6" t="s">
        <v>192</v>
      </c>
      <c r="D21" s="2">
        <v>206</v>
      </c>
      <c r="E21" s="2" t="s">
        <v>12</v>
      </c>
      <c r="F21" s="2" t="s">
        <v>41</v>
      </c>
      <c r="G21" s="4" t="s">
        <v>193</v>
      </c>
      <c r="H21" s="2"/>
    </row>
    <row r="22" spans="1:8" x14ac:dyDescent="0.25">
      <c r="A22" s="2" t="s">
        <v>119</v>
      </c>
      <c r="B22" s="2" t="s">
        <v>120</v>
      </c>
      <c r="C22" s="6" t="s">
        <v>121</v>
      </c>
      <c r="D22" s="2">
        <v>313</v>
      </c>
      <c r="E22" s="2" t="s">
        <v>49</v>
      </c>
      <c r="F22" s="2" t="s">
        <v>64</v>
      </c>
      <c r="G22" s="2" t="s">
        <v>15</v>
      </c>
      <c r="H22" s="2" t="s">
        <v>122</v>
      </c>
    </row>
    <row r="23" spans="1:8" x14ac:dyDescent="0.25">
      <c r="A23" s="2" t="s">
        <v>17</v>
      </c>
      <c r="B23" s="2" t="s">
        <v>18</v>
      </c>
      <c r="C23" s="3" t="s">
        <v>19</v>
      </c>
      <c r="D23" s="1">
        <v>308</v>
      </c>
      <c r="E23" s="1" t="s">
        <v>20</v>
      </c>
      <c r="F23" s="1" t="s">
        <v>21</v>
      </c>
      <c r="G23" s="1" t="s">
        <v>25</v>
      </c>
      <c r="H23" s="2"/>
    </row>
    <row r="24" spans="1:8" x14ac:dyDescent="0.25">
      <c r="A24" s="2" t="s">
        <v>26</v>
      </c>
      <c r="B24" s="2" t="s">
        <v>27</v>
      </c>
      <c r="C24" s="3" t="s">
        <v>28</v>
      </c>
      <c r="D24" s="2">
        <v>216</v>
      </c>
      <c r="E24" s="2" t="s">
        <v>29</v>
      </c>
      <c r="F24" s="2" t="s">
        <v>30</v>
      </c>
      <c r="G24" s="2" t="s">
        <v>32</v>
      </c>
      <c r="H24" s="2"/>
    </row>
    <row r="25" spans="1:8" x14ac:dyDescent="0.25">
      <c r="A25" s="2" t="s">
        <v>152</v>
      </c>
      <c r="B25" s="2" t="s">
        <v>153</v>
      </c>
      <c r="C25" s="3" t="s">
        <v>154</v>
      </c>
      <c r="D25" s="2">
        <v>206</v>
      </c>
      <c r="E25" s="2" t="s">
        <v>12</v>
      </c>
      <c r="F25" s="2" t="s">
        <v>41</v>
      </c>
      <c r="G25" s="2" t="s">
        <v>89</v>
      </c>
      <c r="H25" s="2"/>
    </row>
    <row r="26" spans="1:8" x14ac:dyDescent="0.25">
      <c r="A26" s="1" t="s">
        <v>33</v>
      </c>
      <c r="B26" s="1" t="s">
        <v>34</v>
      </c>
      <c r="C26" s="3" t="s">
        <v>35</v>
      </c>
      <c r="D26" s="2">
        <v>303</v>
      </c>
      <c r="E26" s="1" t="s">
        <v>12</v>
      </c>
      <c r="F26" s="1" t="s">
        <v>36</v>
      </c>
      <c r="G26" s="1" t="s">
        <v>37</v>
      </c>
      <c r="H26" s="2"/>
    </row>
    <row r="27" spans="1:8" x14ac:dyDescent="0.25">
      <c r="A27" s="2" t="s">
        <v>194</v>
      </c>
      <c r="B27" s="2" t="s">
        <v>195</v>
      </c>
      <c r="C27" s="6" t="s">
        <v>196</v>
      </c>
      <c r="D27" s="2">
        <v>213</v>
      </c>
      <c r="E27" s="2" t="s">
        <v>12</v>
      </c>
      <c r="F27" s="2" t="s">
        <v>60</v>
      </c>
      <c r="G27" s="4" t="s">
        <v>141</v>
      </c>
      <c r="H27" s="2"/>
    </row>
    <row r="28" spans="1:8" x14ac:dyDescent="0.25">
      <c r="A28" s="1" t="s">
        <v>38</v>
      </c>
      <c r="B28" s="1" t="s">
        <v>39</v>
      </c>
      <c r="C28" s="3" t="s">
        <v>40</v>
      </c>
      <c r="D28" s="1">
        <v>212</v>
      </c>
      <c r="E28" s="1" t="s">
        <v>12</v>
      </c>
      <c r="F28" s="1" t="s">
        <v>31</v>
      </c>
      <c r="G28" s="2" t="s">
        <v>37</v>
      </c>
      <c r="H28" s="2"/>
    </row>
    <row r="29" spans="1:8" x14ac:dyDescent="0.25">
      <c r="A29" s="2" t="s">
        <v>203</v>
      </c>
      <c r="B29" s="2" t="s">
        <v>204</v>
      </c>
      <c r="C29" s="3" t="s">
        <v>205</v>
      </c>
      <c r="D29" s="2">
        <v>212</v>
      </c>
      <c r="E29" s="2" t="s">
        <v>12</v>
      </c>
      <c r="F29" s="2" t="s">
        <v>206</v>
      </c>
      <c r="G29" s="2" t="s">
        <v>189</v>
      </c>
      <c r="H29" s="2"/>
    </row>
    <row r="30" spans="1:8" x14ac:dyDescent="0.25">
      <c r="A30" s="2" t="s">
        <v>42</v>
      </c>
      <c r="B30" s="2" t="s">
        <v>43</v>
      </c>
      <c r="C30" s="3" t="s">
        <v>44</v>
      </c>
      <c r="D30" s="1">
        <v>302</v>
      </c>
      <c r="E30" s="2" t="s">
        <v>12</v>
      </c>
      <c r="F30" s="1" t="s">
        <v>14</v>
      </c>
      <c r="G30" s="2" t="s">
        <v>45</v>
      </c>
      <c r="H30" s="2"/>
    </row>
    <row r="31" spans="1:8" x14ac:dyDescent="0.25">
      <c r="A31" s="2" t="s">
        <v>213</v>
      </c>
      <c r="B31" s="2" t="s">
        <v>214</v>
      </c>
      <c r="C31" s="6" t="s">
        <v>215</v>
      </c>
      <c r="D31" s="2">
        <v>302</v>
      </c>
      <c r="E31" s="2" t="s">
        <v>12</v>
      </c>
      <c r="F31" s="2" t="s">
        <v>14</v>
      </c>
      <c r="G31" s="4" t="s">
        <v>141</v>
      </c>
      <c r="H31" s="2"/>
    </row>
    <row r="32" spans="1:8" x14ac:dyDescent="0.25">
      <c r="A32" s="2" t="s">
        <v>155</v>
      </c>
      <c r="B32" s="2" t="s">
        <v>156</v>
      </c>
      <c r="C32" s="3" t="s">
        <v>157</v>
      </c>
      <c r="D32" s="2">
        <v>212</v>
      </c>
      <c r="E32" s="2" t="s">
        <v>12</v>
      </c>
      <c r="F32" s="2" t="s">
        <v>158</v>
      </c>
      <c r="G32" s="2" t="s">
        <v>51</v>
      </c>
      <c r="H32" s="2"/>
    </row>
    <row r="33" spans="1:8" x14ac:dyDescent="0.25">
      <c r="A33" s="2" t="s">
        <v>159</v>
      </c>
      <c r="B33" s="2" t="s">
        <v>160</v>
      </c>
      <c r="C33" s="3" t="s">
        <v>161</v>
      </c>
      <c r="D33" s="1">
        <v>302</v>
      </c>
      <c r="E33" s="2" t="s">
        <v>12</v>
      </c>
      <c r="F33" s="2" t="s">
        <v>22</v>
      </c>
      <c r="G33" s="2" t="s">
        <v>89</v>
      </c>
      <c r="H33" s="2"/>
    </row>
    <row r="34" spans="1:8" x14ac:dyDescent="0.25">
      <c r="A34" s="2" t="s">
        <v>178</v>
      </c>
      <c r="B34" s="2" t="s">
        <v>179</v>
      </c>
      <c r="C34" s="3" t="s">
        <v>180</v>
      </c>
      <c r="D34" s="1">
        <v>206</v>
      </c>
      <c r="E34" s="2" t="s">
        <v>12</v>
      </c>
      <c r="F34" s="1" t="s">
        <v>181</v>
      </c>
      <c r="G34" s="2" t="s">
        <v>15</v>
      </c>
      <c r="H34" s="2" t="s">
        <v>141</v>
      </c>
    </row>
    <row r="35" spans="1:8" x14ac:dyDescent="0.25">
      <c r="A35" s="2" t="s">
        <v>46</v>
      </c>
      <c r="B35" s="2" t="s">
        <v>47</v>
      </c>
      <c r="C35" s="3" t="s">
        <v>48</v>
      </c>
      <c r="D35" s="2">
        <v>108</v>
      </c>
      <c r="E35" s="2" t="s">
        <v>49</v>
      </c>
      <c r="F35" s="1" t="s">
        <v>50</v>
      </c>
      <c r="G35" s="2" t="s">
        <v>51</v>
      </c>
      <c r="H35" s="2"/>
    </row>
    <row r="36" spans="1:8" x14ac:dyDescent="0.25">
      <c r="A36" s="2" t="s">
        <v>8</v>
      </c>
      <c r="B36" s="2" t="s">
        <v>123</v>
      </c>
      <c r="C36" s="6" t="s">
        <v>124</v>
      </c>
      <c r="D36" s="2">
        <v>212</v>
      </c>
      <c r="E36" s="2" t="s">
        <v>29</v>
      </c>
      <c r="F36" s="2" t="s">
        <v>31</v>
      </c>
      <c r="G36" s="2" t="s">
        <v>15</v>
      </c>
      <c r="H36" s="2" t="s">
        <v>16</v>
      </c>
    </row>
    <row r="37" spans="1:8" x14ac:dyDescent="0.25">
      <c r="A37" s="2" t="s">
        <v>52</v>
      </c>
      <c r="B37" s="2" t="s">
        <v>53</v>
      </c>
      <c r="C37" s="3" t="s">
        <v>54</v>
      </c>
      <c r="D37" s="2">
        <v>108</v>
      </c>
      <c r="E37" s="2" t="s">
        <v>49</v>
      </c>
      <c r="F37" s="2" t="s">
        <v>24</v>
      </c>
      <c r="G37" s="2" t="s">
        <v>55</v>
      </c>
      <c r="H37" s="2"/>
    </row>
    <row r="38" spans="1:8" x14ac:dyDescent="0.25">
      <c r="A38" s="2" t="s">
        <v>125</v>
      </c>
      <c r="B38" s="2" t="s">
        <v>126</v>
      </c>
      <c r="C38" s="3" t="s">
        <v>127</v>
      </c>
      <c r="D38" s="2" t="s">
        <v>128</v>
      </c>
      <c r="E38" s="2" t="s">
        <v>49</v>
      </c>
      <c r="F38" s="2" t="s">
        <v>64</v>
      </c>
      <c r="G38" s="2" t="s">
        <v>15</v>
      </c>
      <c r="H38" s="2" t="s">
        <v>129</v>
      </c>
    </row>
    <row r="39" spans="1:8" x14ac:dyDescent="0.25">
      <c r="A39" s="2" t="s">
        <v>225</v>
      </c>
      <c r="B39" s="2" t="s">
        <v>226</v>
      </c>
      <c r="C39" s="6" t="s">
        <v>227</v>
      </c>
      <c r="D39" s="2">
        <v>317</v>
      </c>
      <c r="E39" s="1" t="s">
        <v>20</v>
      </c>
      <c r="F39" s="2" t="s">
        <v>96</v>
      </c>
      <c r="G39" s="2" t="s">
        <v>51</v>
      </c>
      <c r="H39" s="2"/>
    </row>
    <row r="40" spans="1:8" x14ac:dyDescent="0.25">
      <c r="A40" s="2" t="s">
        <v>130</v>
      </c>
      <c r="B40" s="2" t="s">
        <v>131</v>
      </c>
      <c r="C40" s="3" t="s">
        <v>132</v>
      </c>
      <c r="D40" s="2">
        <v>203</v>
      </c>
      <c r="E40" s="2" t="s">
        <v>12</v>
      </c>
      <c r="F40" s="2" t="s">
        <v>105</v>
      </c>
      <c r="G40" s="2" t="s">
        <v>15</v>
      </c>
      <c r="H40" s="2" t="s">
        <v>133</v>
      </c>
    </row>
    <row r="41" spans="1:8" x14ac:dyDescent="0.25">
      <c r="A41" s="2" t="s">
        <v>56</v>
      </c>
      <c r="B41" s="2" t="s">
        <v>57</v>
      </c>
      <c r="C41" s="3" t="s">
        <v>58</v>
      </c>
      <c r="D41" s="5" t="s">
        <v>59</v>
      </c>
      <c r="E41" s="2" t="s">
        <v>29</v>
      </c>
      <c r="F41" s="2" t="s">
        <v>60</v>
      </c>
      <c r="G41" s="2" t="s">
        <v>15</v>
      </c>
      <c r="H41" s="2" t="s">
        <v>16</v>
      </c>
    </row>
    <row r="42" spans="1:8" x14ac:dyDescent="0.25">
      <c r="A42" s="2" t="s">
        <v>61</v>
      </c>
      <c r="B42" s="2" t="s">
        <v>62</v>
      </c>
      <c r="C42" s="3" t="s">
        <v>63</v>
      </c>
      <c r="D42" s="2">
        <v>108</v>
      </c>
      <c r="E42" s="2" t="s">
        <v>49</v>
      </c>
      <c r="F42" s="1" t="s">
        <v>50</v>
      </c>
      <c r="G42" s="2" t="s">
        <v>15</v>
      </c>
      <c r="H42" s="2" t="s">
        <v>66</v>
      </c>
    </row>
    <row r="43" spans="1:8" x14ac:dyDescent="0.25">
      <c r="A43" s="2" t="s">
        <v>67</v>
      </c>
      <c r="B43" s="2" t="s">
        <v>68</v>
      </c>
      <c r="C43" s="3" t="s">
        <v>69</v>
      </c>
      <c r="D43" s="2">
        <v>209</v>
      </c>
      <c r="E43" s="2" t="s">
        <v>29</v>
      </c>
      <c r="F43" s="2" t="s">
        <v>70</v>
      </c>
      <c r="G43" s="2" t="s">
        <v>15</v>
      </c>
      <c r="H43" s="2" t="s">
        <v>16</v>
      </c>
    </row>
    <row r="44" spans="1:8" x14ac:dyDescent="0.25">
      <c r="A44" s="2" t="s">
        <v>71</v>
      </c>
      <c r="B44" s="2" t="s">
        <v>72</v>
      </c>
      <c r="C44" s="3" t="s">
        <v>73</v>
      </c>
      <c r="D44" s="1">
        <v>216</v>
      </c>
      <c r="E44" s="2" t="s">
        <v>12</v>
      </c>
      <c r="F44" s="1" t="s">
        <v>30</v>
      </c>
      <c r="G44" s="2" t="s">
        <v>45</v>
      </c>
      <c r="H44" s="2"/>
    </row>
    <row r="45" spans="1:8" x14ac:dyDescent="0.25">
      <c r="A45" s="2" t="s">
        <v>107</v>
      </c>
      <c r="B45" s="2" t="s">
        <v>108</v>
      </c>
      <c r="C45" s="3" t="s">
        <v>109</v>
      </c>
      <c r="D45" s="1">
        <v>213</v>
      </c>
      <c r="E45" s="2" t="s">
        <v>12</v>
      </c>
      <c r="F45" s="1" t="s">
        <v>65</v>
      </c>
      <c r="G45" s="2" t="s">
        <v>110</v>
      </c>
      <c r="H45" s="2"/>
    </row>
    <row r="46" spans="1:8" x14ac:dyDescent="0.25">
      <c r="A46" s="2" t="s">
        <v>111</v>
      </c>
      <c r="B46" s="2" t="s">
        <v>112</v>
      </c>
      <c r="C46" s="3" t="s">
        <v>113</v>
      </c>
      <c r="D46" s="2">
        <v>304</v>
      </c>
      <c r="E46" s="2" t="s">
        <v>12</v>
      </c>
      <c r="F46" s="1" t="s">
        <v>24</v>
      </c>
      <c r="G46" s="2" t="s">
        <v>89</v>
      </c>
      <c r="H46" s="2"/>
    </row>
    <row r="47" spans="1:8" x14ac:dyDescent="0.25">
      <c r="A47" s="1" t="s">
        <v>74</v>
      </c>
      <c r="B47" s="1" t="s">
        <v>75</v>
      </c>
      <c r="C47" s="3" t="s">
        <v>76</v>
      </c>
      <c r="D47" s="1">
        <v>303</v>
      </c>
      <c r="E47" s="1" t="s">
        <v>12</v>
      </c>
      <c r="F47" s="1" t="s">
        <v>36</v>
      </c>
      <c r="G47" s="1" t="s">
        <v>77</v>
      </c>
      <c r="H47" s="2"/>
    </row>
    <row r="48" spans="1:8" x14ac:dyDescent="0.25">
      <c r="A48" s="1" t="s">
        <v>78</v>
      </c>
      <c r="B48" s="1" t="s">
        <v>79</v>
      </c>
      <c r="C48" s="3" t="s">
        <v>80</v>
      </c>
      <c r="D48" s="2">
        <v>302</v>
      </c>
      <c r="E48" s="1" t="s">
        <v>12</v>
      </c>
      <c r="F48" s="1" t="s">
        <v>14</v>
      </c>
      <c r="G48" s="2" t="s">
        <v>81</v>
      </c>
      <c r="H48" s="2"/>
    </row>
    <row r="49" spans="1:8" x14ac:dyDescent="0.25">
      <c r="A49" s="2" t="s">
        <v>146</v>
      </c>
      <c r="B49" s="2" t="s">
        <v>147</v>
      </c>
      <c r="C49" s="6" t="s">
        <v>148</v>
      </c>
      <c r="D49" s="2">
        <v>302</v>
      </c>
      <c r="E49" s="2" t="s">
        <v>29</v>
      </c>
      <c r="F49" s="2" t="s">
        <v>97</v>
      </c>
      <c r="G49" s="4" t="s">
        <v>89</v>
      </c>
      <c r="H49" s="2"/>
    </row>
    <row r="50" spans="1:8" x14ac:dyDescent="0.25">
      <c r="A50" s="2" t="s">
        <v>216</v>
      </c>
      <c r="B50" s="2" t="s">
        <v>217</v>
      </c>
      <c r="C50" s="3" t="s">
        <v>218</v>
      </c>
      <c r="D50" s="2">
        <v>304</v>
      </c>
      <c r="E50" s="2" t="s">
        <v>20</v>
      </c>
      <c r="F50" s="2" t="s">
        <v>24</v>
      </c>
      <c r="G50" s="2" t="s">
        <v>15</v>
      </c>
      <c r="H50" s="2"/>
    </row>
    <row r="51" spans="1:8" x14ac:dyDescent="0.25">
      <c r="A51" s="2" t="s">
        <v>149</v>
      </c>
      <c r="B51" s="2" t="s">
        <v>150</v>
      </c>
      <c r="C51" s="6" t="s">
        <v>151</v>
      </c>
      <c r="D51" s="2">
        <v>313</v>
      </c>
      <c r="E51" s="2" t="s">
        <v>29</v>
      </c>
      <c r="F51" s="2" t="s">
        <v>64</v>
      </c>
      <c r="G51" s="4" t="s">
        <v>85</v>
      </c>
      <c r="H51" s="2"/>
    </row>
    <row r="52" spans="1:8" x14ac:dyDescent="0.25">
      <c r="A52" s="2" t="s">
        <v>197</v>
      </c>
      <c r="B52" s="2" t="s">
        <v>198</v>
      </c>
      <c r="C52" s="6" t="s">
        <v>199</v>
      </c>
      <c r="D52" s="2">
        <v>303</v>
      </c>
      <c r="E52" s="2" t="s">
        <v>12</v>
      </c>
      <c r="F52" s="2" t="s">
        <v>13</v>
      </c>
      <c r="G52" s="4" t="s">
        <v>141</v>
      </c>
      <c r="H52" s="2"/>
    </row>
    <row r="53" spans="1:8" x14ac:dyDescent="0.25">
      <c r="A53" s="2" t="s">
        <v>114</v>
      </c>
      <c r="B53" s="2" t="s">
        <v>14</v>
      </c>
      <c r="C53" s="3" t="s">
        <v>115</v>
      </c>
      <c r="D53" s="2">
        <v>216</v>
      </c>
      <c r="E53" s="2" t="s">
        <v>12</v>
      </c>
      <c r="F53" s="1" t="s">
        <v>30</v>
      </c>
      <c r="G53" s="2" t="s">
        <v>89</v>
      </c>
      <c r="H53" s="2"/>
    </row>
    <row r="54" spans="1:8" x14ac:dyDescent="0.25">
      <c r="A54" s="2" t="s">
        <v>86</v>
      </c>
      <c r="B54" s="2" t="s">
        <v>14</v>
      </c>
      <c r="C54" s="3" t="s">
        <v>87</v>
      </c>
      <c r="D54" s="2">
        <v>203</v>
      </c>
      <c r="E54" s="2" t="s">
        <v>29</v>
      </c>
      <c r="F54" s="2" t="s">
        <v>88</v>
      </c>
      <c r="G54" s="2" t="s">
        <v>89</v>
      </c>
      <c r="H54" s="2"/>
    </row>
    <row r="55" spans="1:8" x14ac:dyDescent="0.25">
      <c r="A55" s="2" t="s">
        <v>90</v>
      </c>
      <c r="B55" s="2" t="s">
        <v>91</v>
      </c>
      <c r="C55" s="3" t="s">
        <v>92</v>
      </c>
      <c r="D55" s="2">
        <v>304</v>
      </c>
      <c r="E55" s="2" t="s">
        <v>29</v>
      </c>
      <c r="F55" s="2" t="s">
        <v>24</v>
      </c>
      <c r="G55" s="2" t="s">
        <v>89</v>
      </c>
      <c r="H55" s="2"/>
    </row>
    <row r="56" spans="1:8" x14ac:dyDescent="0.25">
      <c r="A56" s="2" t="s">
        <v>93</v>
      </c>
      <c r="B56" s="2" t="s">
        <v>94</v>
      </c>
      <c r="C56" s="3" t="s">
        <v>95</v>
      </c>
      <c r="D56" s="2">
        <v>317</v>
      </c>
      <c r="E56" s="2" t="s">
        <v>29</v>
      </c>
      <c r="F56" s="2" t="s">
        <v>96</v>
      </c>
      <c r="G56" s="2" t="s">
        <v>89</v>
      </c>
      <c r="H56" s="2"/>
    </row>
    <row r="57" spans="1:8" x14ac:dyDescent="0.25">
      <c r="A57" s="2" t="s">
        <v>98</v>
      </c>
      <c r="B57" s="2" t="s">
        <v>99</v>
      </c>
      <c r="C57" s="3" t="s">
        <v>100</v>
      </c>
      <c r="D57" s="2">
        <v>317</v>
      </c>
      <c r="E57" s="2" t="s">
        <v>12</v>
      </c>
      <c r="F57" s="1" t="s">
        <v>101</v>
      </c>
      <c r="G57" s="2" t="s">
        <v>89</v>
      </c>
      <c r="H57" s="2"/>
    </row>
    <row r="58" spans="1:8" x14ac:dyDescent="0.25">
      <c r="A58" s="2" t="s">
        <v>162</v>
      </c>
      <c r="B58" s="2" t="s">
        <v>163</v>
      </c>
      <c r="C58" s="3" t="s">
        <v>164</v>
      </c>
      <c r="D58" s="1">
        <v>317</v>
      </c>
      <c r="E58" s="2" t="s">
        <v>12</v>
      </c>
      <c r="F58" s="1" t="s">
        <v>96</v>
      </c>
      <c r="G58" s="2" t="s">
        <v>89</v>
      </c>
      <c r="H58" s="2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" t="s">
        <v>231</v>
      </c>
      <c r="B60" s="1" t="s">
        <v>232</v>
      </c>
      <c r="C60" s="6" t="s">
        <v>233</v>
      </c>
      <c r="D60" s="1" t="s">
        <v>234</v>
      </c>
      <c r="E60" s="1" t="s">
        <v>20</v>
      </c>
      <c r="F60" s="1" t="s">
        <v>268</v>
      </c>
      <c r="G60" s="2" t="s">
        <v>235</v>
      </c>
      <c r="H60" s="2"/>
    </row>
    <row r="61" spans="1:8" x14ac:dyDescent="0.25">
      <c r="A61" s="11" t="s">
        <v>236</v>
      </c>
      <c r="B61" s="11" t="s">
        <v>237</v>
      </c>
      <c r="C61" s="21" t="s">
        <v>238</v>
      </c>
      <c r="D61" s="2">
        <v>313</v>
      </c>
      <c r="E61" s="2" t="s">
        <v>239</v>
      </c>
      <c r="F61" s="2" t="s">
        <v>64</v>
      </c>
      <c r="G61" s="2" t="s">
        <v>106</v>
      </c>
      <c r="H61" s="2"/>
    </row>
    <row r="62" spans="1:8" x14ac:dyDescent="0.25">
      <c r="A62" s="12" t="s">
        <v>240</v>
      </c>
      <c r="B62" s="12" t="s">
        <v>241</v>
      </c>
      <c r="C62" s="22" t="s">
        <v>242</v>
      </c>
      <c r="D62" s="2">
        <v>304</v>
      </c>
      <c r="E62" s="17" t="s">
        <v>243</v>
      </c>
      <c r="F62" s="13" t="s">
        <v>23</v>
      </c>
      <c r="G62" s="14" t="s">
        <v>168</v>
      </c>
      <c r="H62" s="11"/>
    </row>
    <row r="63" spans="1:8" x14ac:dyDescent="0.25">
      <c r="A63" s="11" t="s">
        <v>244</v>
      </c>
      <c r="B63" s="11" t="s">
        <v>245</v>
      </c>
      <c r="C63" s="15" t="s">
        <v>246</v>
      </c>
      <c r="D63" s="2">
        <v>304</v>
      </c>
      <c r="E63" s="17" t="s">
        <v>243</v>
      </c>
      <c r="F63" s="11" t="s">
        <v>23</v>
      </c>
      <c r="G63" s="16" t="s">
        <v>89</v>
      </c>
      <c r="H63" s="11"/>
    </row>
    <row r="64" spans="1:8" x14ac:dyDescent="0.25">
      <c r="A64" s="11" t="s">
        <v>247</v>
      </c>
      <c r="B64" s="11" t="s">
        <v>248</v>
      </c>
      <c r="C64" s="15" t="s">
        <v>249</v>
      </c>
      <c r="D64" s="2" t="s">
        <v>250</v>
      </c>
      <c r="E64" s="17" t="s">
        <v>251</v>
      </c>
      <c r="F64" s="1" t="s">
        <v>30</v>
      </c>
      <c r="G64" s="4" t="s">
        <v>193</v>
      </c>
      <c r="H64" s="2"/>
    </row>
    <row r="65" spans="1:8" x14ac:dyDescent="0.25">
      <c r="A65" s="2" t="s">
        <v>252</v>
      </c>
      <c r="B65" s="1" t="s">
        <v>253</v>
      </c>
      <c r="C65" s="23" t="s">
        <v>254</v>
      </c>
      <c r="D65" s="2" t="s">
        <v>128</v>
      </c>
      <c r="E65" s="1" t="s">
        <v>255</v>
      </c>
      <c r="F65" s="17" t="s">
        <v>21</v>
      </c>
      <c r="G65" s="1" t="s">
        <v>15</v>
      </c>
      <c r="H65" s="1" t="s">
        <v>256</v>
      </c>
    </row>
    <row r="66" spans="1:8" x14ac:dyDescent="0.25">
      <c r="A66" s="2" t="s">
        <v>57</v>
      </c>
      <c r="B66" s="1" t="s">
        <v>257</v>
      </c>
      <c r="C66" s="23" t="s">
        <v>258</v>
      </c>
      <c r="D66" s="2" t="s">
        <v>128</v>
      </c>
      <c r="E66" s="1" t="s">
        <v>255</v>
      </c>
      <c r="F66" s="17" t="s">
        <v>21</v>
      </c>
      <c r="G66" s="1" t="s">
        <v>15</v>
      </c>
      <c r="H66" s="1" t="s">
        <v>259</v>
      </c>
    </row>
    <row r="68" spans="1:8" x14ac:dyDescent="0.25">
      <c r="A68" s="24" t="s">
        <v>260</v>
      </c>
      <c r="B68" s="25"/>
    </row>
    <row r="69" spans="1:8" x14ac:dyDescent="0.25">
      <c r="A69" s="25" t="s">
        <v>261</v>
      </c>
      <c r="B69" s="25">
        <f>COUNTIF(E:E,"MS")</f>
        <v>14</v>
      </c>
    </row>
    <row r="70" spans="1:8" x14ac:dyDescent="0.25">
      <c r="A70" s="25" t="s">
        <v>262</v>
      </c>
      <c r="B70" s="25">
        <f>COUNTIF(E:E,"MS Project")</f>
        <v>5</v>
      </c>
    </row>
    <row r="71" spans="1:8" x14ac:dyDescent="0.25">
      <c r="A71" s="25" t="s">
        <v>263</v>
      </c>
      <c r="B71" s="25">
        <f>COUNTIF(E:E,"PhD")</f>
        <v>34</v>
      </c>
    </row>
    <row r="72" spans="1:8" x14ac:dyDescent="0.25">
      <c r="A72" s="25" t="s">
        <v>264</v>
      </c>
      <c r="B72" s="25">
        <f>COUNTIF(E:E,"CBIO")</f>
        <v>5</v>
      </c>
    </row>
    <row r="73" spans="1:8" x14ac:dyDescent="0.25">
      <c r="A73" s="25" t="s">
        <v>265</v>
      </c>
      <c r="B73" s="25">
        <f>COUNTIF(E:E,"FSD")</f>
        <v>2</v>
      </c>
    </row>
    <row r="74" spans="1:8" x14ac:dyDescent="0.25">
      <c r="A74" s="25" t="s">
        <v>266</v>
      </c>
      <c r="B74" s="25">
        <v>4</v>
      </c>
    </row>
    <row r="75" spans="1:8" x14ac:dyDescent="0.25">
      <c r="A75" s="26" t="s">
        <v>267</v>
      </c>
      <c r="B75" s="26">
        <f>SUM(B69:B74)</f>
        <v>64</v>
      </c>
    </row>
    <row r="76" spans="1:8" x14ac:dyDescent="0.25">
      <c r="A76" s="2"/>
      <c r="B76" s="2"/>
    </row>
  </sheetData>
  <autoFilter ref="A1:AT66" xr:uid="{F0DD2C9B-1A9D-4B38-B2D1-E10FC74FDED7}"/>
  <sortState xmlns:xlrd2="http://schemas.microsoft.com/office/spreadsheetml/2017/richdata2" ref="A2:AT58">
    <sortCondition ref="B2:B58"/>
    <sortCondition ref="A2:A58"/>
  </sortState>
  <conditionalFormatting sqref="G61:G62">
    <cfRule type="timePeriod" dxfId="2" priority="1" timePeriod="lastMonth">
      <formula>AND(MONTH(G61)=MONTH(EDATE(TODAY(),0-1)),YEAR(G61)=YEAR(EDATE(TODAY(),0-1)))</formula>
    </cfRule>
    <cfRule type="timePeriod" dxfId="1" priority="2" timePeriod="nextMonth">
      <formula>AND(MONTH(G61)=MONTH(EDATE(TODAY(),0+1)),YEAR(G61)=YEAR(EDATE(TODAY(),0+1)))</formula>
    </cfRule>
    <cfRule type="timePeriod" dxfId="0" priority="3" timePeriod="thisMonth">
      <formula>AND(MONTH(G61)=MONTH(TODAY()),YEAR(G61)=YEAR(TODAY()))</formula>
    </cfRule>
  </conditionalFormatting>
  <hyperlinks>
    <hyperlink ref="C9" r:id="rId1" xr:uid="{D344A50F-2C92-48EA-8293-6AC3A0A45504}"/>
    <hyperlink ref="C28" r:id="rId2" xr:uid="{E96CB3CD-F34F-4201-BA33-AE92413143B0}"/>
    <hyperlink ref="C46" r:id="rId3" xr:uid="{2D6BB5A0-C888-4D17-8294-ADADD251A73A}"/>
    <hyperlink ref="C26" r:id="rId4" xr:uid="{F1031D26-DCFD-4AAC-ACCC-A7E6BA1FAA44}"/>
    <hyperlink ref="C23" r:id="rId5" xr:uid="{8D0D58D7-2D4F-4F28-85C0-10F816145222}"/>
    <hyperlink ref="C47" r:id="rId6" xr:uid="{F1F5A22F-2AB9-45F8-8C18-062B55C37629}"/>
    <hyperlink ref="C44" r:id="rId7" xr:uid="{6E454037-1C93-49A4-83C7-AACC823E3075}"/>
    <hyperlink ref="C30" r:id="rId8" xr:uid="{DBA53182-1784-49D4-B1DF-840294190CB4}"/>
    <hyperlink ref="C45" r:id="rId9" xr:uid="{A3F52B12-E583-45AD-9637-7070B1006E23}"/>
    <hyperlink ref="C58" r:id="rId10" xr:uid="{ECE269B1-C042-4042-842B-FD67E30CF1BF}"/>
    <hyperlink ref="C15" r:id="rId11" xr:uid="{DE0C8836-2A9C-4A0A-9EE0-643CC2705051}"/>
    <hyperlink ref="C53" r:id="rId12" xr:uid="{60C10576-FEB7-4286-B498-3C4CD31E79E9}"/>
    <hyperlink ref="C41" r:id="rId13" xr:uid="{BA3BC2FF-7AD1-47EC-A68A-88A653686D48}"/>
    <hyperlink ref="C57" r:id="rId14" xr:uid="{BE760043-4341-48C1-8292-B34152C01CD0}"/>
    <hyperlink ref="C14" r:id="rId15" xr:uid="{E9C5EC6C-35D8-4086-9BFD-BEC88E6D344F}"/>
    <hyperlink ref="C33" r:id="rId16" xr:uid="{071B5B45-9AE5-48DC-984C-EA75FD9FCB25}"/>
    <hyperlink ref="C12" r:id="rId17" xr:uid="{FAEA7388-ECAA-47C8-8F9C-360FD382F65E}"/>
    <hyperlink ref="C34" r:id="rId18" xr:uid="{E0601767-E36E-43BE-9602-40A3E9C81AAD}"/>
    <hyperlink ref="C6" r:id="rId19" xr:uid="{0BFD02C4-2287-4213-B83C-64DEE1DAD9DB}"/>
    <hyperlink ref="C37" r:id="rId20" xr:uid="{E7E0244E-7C08-4677-A266-B9AC85F86518}"/>
    <hyperlink ref="C40" r:id="rId21" xr:uid="{6E6A8E54-6D4D-42AF-BC17-A2E0CD5B0143}"/>
    <hyperlink ref="C29" r:id="rId22" xr:uid="{56D82280-6D3A-4DB3-B2CE-0D7CEF286091}"/>
    <hyperlink ref="C32" r:id="rId23" xr:uid="{961E854E-F727-451A-BCD1-99FC871A67E2}"/>
    <hyperlink ref="C43" r:id="rId24" xr:uid="{631F0DFE-BC3A-4112-86B6-DA9ACE992DB3}"/>
    <hyperlink ref="C3" r:id="rId25" xr:uid="{56C821B7-E930-4340-8C7B-461565950554}"/>
    <hyperlink ref="C4" r:id="rId26" xr:uid="{0D4CD982-1CC5-4E37-9CD3-3E666092A3BF}"/>
    <hyperlink ref="C7" r:id="rId27" xr:uid="{BFE2366B-4A0A-4875-8DE8-F36036989646}"/>
    <hyperlink ref="C10" r:id="rId28" xr:uid="{027BD1ED-C5BF-433A-B603-F8B3B4F92F55}"/>
    <hyperlink ref="C25" r:id="rId29" xr:uid="{04E75208-F432-459F-B3FF-3D8FD630D512}"/>
    <hyperlink ref="C35" r:id="rId30" xr:uid="{3AAEA55A-3637-4EA3-89A2-D490136162B7}"/>
    <hyperlink ref="C38" r:id="rId31" xr:uid="{DF45BFF9-8BD6-4434-AD65-7D29A892B21C}"/>
    <hyperlink ref="C42" r:id="rId32" xr:uid="{2E7EFD88-4CA2-4B28-BDE6-E23518A8FFE4}"/>
    <hyperlink ref="C54" r:id="rId33" xr:uid="{A98383A2-22CA-481D-AACE-0B1A25D0F382}"/>
    <hyperlink ref="C56" r:id="rId34" xr:uid="{2F0BCBBB-D83A-410A-84E7-741065A3CD9B}"/>
    <hyperlink ref="C55" r:id="rId35" xr:uid="{8682B6E4-5306-484A-A5EA-EFBDF936B291}"/>
    <hyperlink ref="C18" r:id="rId36" xr:uid="{3384596C-E36E-4CB6-9DD0-87724E14304A}"/>
    <hyperlink ref="C24" r:id="rId37" xr:uid="{D0A5A25F-65E4-47C3-B28C-114C2AF59EB7}"/>
    <hyperlink ref="C50" r:id="rId38" xr:uid="{99A0402B-7B3B-4A30-8D76-23B6C131EC7C}"/>
    <hyperlink ref="C5" r:id="rId39" xr:uid="{DB56B318-3AA4-4800-ADA6-C59301E041B1}"/>
    <hyperlink ref="C48" r:id="rId40" xr:uid="{CC600FE2-95D0-4BD7-8BD1-79C32CAACCCF}"/>
    <hyperlink ref="C20" r:id="rId41" xr:uid="{348CA275-F431-4574-8D2E-DBA37C4A0DAF}"/>
    <hyperlink ref="C11" r:id="rId42" display="mailto:wding2@huskers.unl.edu" xr:uid="{C53DCE7F-02C4-42ED-A9A2-9243F68D8C9B}"/>
    <hyperlink ref="C39" r:id="rId43" xr:uid="{E22C7D3E-16B3-4E51-B6CA-11CF7F3A8E41}"/>
    <hyperlink ref="C2" r:id="rId44" xr:uid="{F550B111-07F3-4091-8DC0-177EC59BA5DE}"/>
    <hyperlink ref="C17" r:id="rId45" xr:uid="{7ABD2893-2A9D-4314-8FAC-3633C10D180D}"/>
    <hyperlink ref="C21" r:id="rId46" xr:uid="{80993148-A5CD-45E5-A9C6-2227AD6028CB}"/>
    <hyperlink ref="C27" r:id="rId47" xr:uid="{60CB7245-B50E-41AA-8890-EB46F1409A84}"/>
    <hyperlink ref="C31" r:id="rId48" xr:uid="{547C8B64-7264-40B1-8AD3-293287CF46F0}"/>
    <hyperlink ref="C52" r:id="rId49" xr:uid="{BA750386-996E-488C-BF58-6B9F0EEC551C}"/>
    <hyperlink ref="C19" r:id="rId50" xr:uid="{95F105BE-7EDB-4C08-8E74-6FCB9A4947A0}"/>
    <hyperlink ref="C36" r:id="rId51" xr:uid="{22792B08-1FE0-4540-97D0-19A4F0401F52}"/>
    <hyperlink ref="C49" r:id="rId52" xr:uid="{A8C611A7-C98A-46E2-B88E-F13404958CAC}"/>
    <hyperlink ref="C51" r:id="rId53" xr:uid="{8F719D92-7428-49B8-BFE1-31B2D00CDB4A}"/>
    <hyperlink ref="C22" r:id="rId54" xr:uid="{B0A05258-2A6D-490D-9199-CD0DB2C21873}"/>
    <hyperlink ref="C13" r:id="rId55" xr:uid="{FF03CA13-B5E8-4911-9D89-708577A2AA5A}"/>
    <hyperlink ref="C16" r:id="rId56" xr:uid="{0185FF93-0874-47C6-B07D-CC051FEAE42A}"/>
    <hyperlink ref="C8" r:id="rId57" xr:uid="{E5D5591F-128D-4C39-8B73-C02290877A0A}"/>
    <hyperlink ref="C62" r:id="rId58" xr:uid="{D4D8B690-E5BD-4562-BFE5-D1825CC2BA4E}"/>
    <hyperlink ref="C61" r:id="rId59" xr:uid="{AD776C8D-2CC5-4828-B458-A4C2E454AF12}"/>
    <hyperlink ref="C64" r:id="rId60" xr:uid="{040BA903-F802-4E70-B8F0-6A9C1C4E2F46}"/>
    <hyperlink ref="C60" r:id="rId61" xr:uid="{BF61684D-4AFB-4E06-B169-CAD20F9B2E65}"/>
    <hyperlink ref="C66" r:id="rId62" xr:uid="{76690761-8E63-4F51-A51F-58AAD1E7076A}"/>
    <hyperlink ref="C65" r:id="rId63" xr:uid="{712F276A-CB06-4744-8E1B-154C0831AE63}"/>
  </hyperlinks>
  <pageMargins left="0.7" right="0.7" top="0.75" bottom="0.75" header="0.3" footer="0.3"/>
  <pageSetup orientation="portrait" r:id="rId6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1d3f31-5b0f-43eb-9163-fa68605fd304" xsi:nil="true"/>
    <lcf76f155ced4ddcb4097134ff3c332f xmlns="22c8a6b8-c330-47ed-83fb-0b103d36854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0E6AA83E4E84281F716467E2AC088" ma:contentTypeVersion="17" ma:contentTypeDescription="Create a new document." ma:contentTypeScope="" ma:versionID="aa16b3f6aaf8cde7e1d474d8a0fb0d66">
  <xsd:schema xmlns:xsd="http://www.w3.org/2001/XMLSchema" xmlns:xs="http://www.w3.org/2001/XMLSchema" xmlns:p="http://schemas.microsoft.com/office/2006/metadata/properties" xmlns:ns2="22c8a6b8-c330-47ed-83fb-0b103d368545" xmlns:ns3="2f1d3f31-5b0f-43eb-9163-fa68605fd304" targetNamespace="http://schemas.microsoft.com/office/2006/metadata/properties" ma:root="true" ma:fieldsID="09e67dbbe20b7f69653ccc625eb27b4d" ns2:_="" ns3:_="">
    <xsd:import namespace="22c8a6b8-c330-47ed-83fb-0b103d368545"/>
    <xsd:import namespace="2f1d3f31-5b0f-43eb-9163-fa68605fd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8a6b8-c330-47ed-83fb-0b103d368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3f31-5b0f-43eb-9163-fa68605fd3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22c2705-ac49-4a51-9602-af82268cd581}" ma:internalName="TaxCatchAll" ma:showField="CatchAllData" ma:web="2f1d3f31-5b0f-43eb-9163-fa68605fd3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68C115-E4CD-482F-B486-9A200C2FBD5E}">
  <ds:schemaRefs>
    <ds:schemaRef ds:uri="http://schemas.microsoft.com/office/2006/metadata/properties"/>
    <ds:schemaRef ds:uri="http://schemas.microsoft.com/office/infopath/2007/PartnerControls"/>
    <ds:schemaRef ds:uri="2f1d3f31-5b0f-43eb-9163-fa68605fd304"/>
    <ds:schemaRef ds:uri="22c8a6b8-c330-47ed-83fb-0b103d368545"/>
  </ds:schemaRefs>
</ds:datastoreItem>
</file>

<file path=customXml/itemProps2.xml><?xml version="1.0" encoding="utf-8"?>
<ds:datastoreItem xmlns:ds="http://schemas.openxmlformats.org/officeDocument/2006/customXml" ds:itemID="{43F63F1B-3E72-47C0-9D92-3B7E7B922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8a6b8-c330-47ed-83fb-0b103d368545"/>
    <ds:schemaRef ds:uri="2f1d3f31-5b0f-43eb-9163-fa68605f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7A6B28-B9F6-48D0-94C1-4AD55EBDDB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McManamey</dc:creator>
  <cp:lastModifiedBy>Julie McManamey</cp:lastModifiedBy>
  <dcterms:created xsi:type="dcterms:W3CDTF">2025-01-08T22:06:51Z</dcterms:created>
  <dcterms:modified xsi:type="dcterms:W3CDTF">2025-01-13T21:19:08Z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0x010100C5F0E6AA83E4E84281F716467E2AC088</vt:lpwstr>
  </property>
  <property fmtid="{D5CDD505-2E9C-101B-9397-08002B2CF9AE}" pid="3" name="MediaServiceImageTags">
    <vt:lpwstr/>
  </property>
</Properties>
</file>